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5865" windowHeight="3720" tabRatio="769" firstSheet="3" activeTab="7"/>
  </bookViews>
  <sheets>
    <sheet name="Задание" sheetId="14" r:id="rId1"/>
    <sheet name="Ставка рефинансирования" sheetId="3" r:id="rId2"/>
    <sheet name="Показатели ВВП" sheetId="2" r:id="rId3"/>
    <sheet name="Производство продукции" sheetId="8" r:id="rId4"/>
    <sheet name="Котировки цен на золото" sheetId="13" r:id="rId5"/>
    <sheet name="Формирование ВВП" sheetId="11" r:id="rId6"/>
    <sheet name="Бюджет РФ" sheetId="15" r:id="rId7"/>
    <sheet name="Кредитный портфель" sheetId="1" r:id="rId8"/>
  </sheets>
  <calcPr calcId="162913"/>
</workbook>
</file>

<file path=xl/calcChain.xml><?xml version="1.0" encoding="utf-8"?>
<calcChain xmlns="http://schemas.openxmlformats.org/spreadsheetml/2006/main">
  <c r="D2" i="1"/>
  <c r="D3" l="1"/>
  <c r="D4"/>
  <c r="D5"/>
  <c r="D7" l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6"/>
</calcChain>
</file>

<file path=xl/sharedStrings.xml><?xml version="1.0" encoding="utf-8"?>
<sst xmlns="http://schemas.openxmlformats.org/spreadsheetml/2006/main" count="177" uniqueCount="147">
  <si>
    <t>Дата</t>
  </si>
  <si>
    <t>ВВП</t>
  </si>
  <si>
    <t xml:space="preserve">в том числе </t>
  </si>
  <si>
    <t>Производство товаров</t>
  </si>
  <si>
    <t>Производство услуг</t>
  </si>
  <si>
    <t>1 кв.</t>
  </si>
  <si>
    <t>2 кв.</t>
  </si>
  <si>
    <t>3 кв.</t>
  </si>
  <si>
    <t>4 кв.</t>
  </si>
  <si>
    <t>Показатели</t>
  </si>
  <si>
    <t>Период действия</t>
  </si>
  <si>
    <t>%</t>
  </si>
  <si>
    <t>01.01.91 - 09.04.92</t>
  </si>
  <si>
    <t>10.04.92 - 22.05.92</t>
  </si>
  <si>
    <t>23.05.92 - 29.03.93</t>
  </si>
  <si>
    <t>30.03.93 - 01.06.93</t>
  </si>
  <si>
    <t>02.06.93 - 21.06.93</t>
  </si>
  <si>
    <t>22.06.93 - 28.06.93</t>
  </si>
  <si>
    <t>29.06.93 - 14.07.93</t>
  </si>
  <si>
    <t>15.07.93 - 22.09.93</t>
  </si>
  <si>
    <t>23.09.93 - 14.10.93</t>
  </si>
  <si>
    <t>15.10.93 - 28.04.94</t>
  </si>
  <si>
    <t>29.04.94 - 16.05.94</t>
  </si>
  <si>
    <t>17.05.94 - 01.06.94</t>
  </si>
  <si>
    <t>02.06.94 - 21.06.94</t>
  </si>
  <si>
    <t>22.06.94 - 29.06.94</t>
  </si>
  <si>
    <t>30.06.94 - 31.07.94</t>
  </si>
  <si>
    <t>01.08.94 - 22.08.94</t>
  </si>
  <si>
    <t>23.08.94 - 11.10.94</t>
  </si>
  <si>
    <t>12.10.94 - 16.11.94</t>
  </si>
  <si>
    <t>17.11.94  - 05.01.95</t>
  </si>
  <si>
    <t>06.01.95 - 15.05.95</t>
  </si>
  <si>
    <t>16.05.95 - 18.06.95</t>
  </si>
  <si>
    <t>19.06.95 - 23.10.95</t>
  </si>
  <si>
    <t>24.10.95 - 30.11.95</t>
  </si>
  <si>
    <t>01.12.95 - 09.02.96</t>
  </si>
  <si>
    <t>10.02.96 - 23.07.96</t>
  </si>
  <si>
    <t>24.07.96 - 18.08.96</t>
  </si>
  <si>
    <t>19.08.96 - 20.10.96</t>
  </si>
  <si>
    <t>21.10.96 - 01.12.96</t>
  </si>
  <si>
    <t>02.12.96 - 09.02.97</t>
  </si>
  <si>
    <t>10.02.97 - 27.04.97</t>
  </si>
  <si>
    <t>28.04.97 - 15.06.97</t>
  </si>
  <si>
    <t>16.06.97 - 05.10.97</t>
  </si>
  <si>
    <t>06.10.97 - 10.11.97</t>
  </si>
  <si>
    <t>11.11.97 - 01.02.98</t>
  </si>
  <si>
    <t>02.02.98 -16.02.98</t>
  </si>
  <si>
    <t>17.02.98 - 01.03.98</t>
  </si>
  <si>
    <t>02.03.98 -15.03.98</t>
  </si>
  <si>
    <t>16.03.98 - 18.05.98</t>
  </si>
  <si>
    <t>19.05.98 - 26.05.98</t>
  </si>
  <si>
    <t>27.05.98 - 04.06.98</t>
  </si>
  <si>
    <t>05.06.98 - 28.06.98</t>
  </si>
  <si>
    <t>29.06.98 - 23.07.98</t>
  </si>
  <si>
    <t>24.07.98 - 09.06.99</t>
  </si>
  <si>
    <t>10.06.99 - 23.01.00</t>
  </si>
  <si>
    <t>24.01.00 - 06.03.00</t>
  </si>
  <si>
    <t>07.03.00 - 20.03.00</t>
  </si>
  <si>
    <t>21.03.00 - 09.07.00</t>
  </si>
  <si>
    <t>10.07.00 - 03.11.00</t>
  </si>
  <si>
    <t>04.11.00 - 08.04.02</t>
  </si>
  <si>
    <t>09.04.02 - 06.08.02</t>
  </si>
  <si>
    <t>07.08.02 - 16.02.03</t>
  </si>
  <si>
    <t>17.02.03 - </t>
  </si>
  <si>
    <t xml:space="preserve">Ставка рефинансирования Центрального банка </t>
  </si>
  <si>
    <t>Промышленность</t>
  </si>
  <si>
    <t>Сельское хозяйство</t>
  </si>
  <si>
    <t>Строительство</t>
  </si>
  <si>
    <t>Чистые налоги на производство и импорт</t>
  </si>
  <si>
    <t>Валовая прибыль экономики и валовые смешанные доходы</t>
  </si>
  <si>
    <t>Формирование ВВП</t>
  </si>
  <si>
    <t>Оплата труда наемных работников</t>
  </si>
  <si>
    <t>Курс покупки</t>
  </si>
  <si>
    <t>Курс продажи</t>
  </si>
  <si>
    <t>Задание</t>
  </si>
  <si>
    <t>Используя приведенные на листах данные построить диаграммы в соответствии с образцами.</t>
  </si>
  <si>
    <t>Пример</t>
  </si>
  <si>
    <t>Исходные даннные</t>
  </si>
  <si>
    <t>Шаг 1. Построение диаграммы</t>
  </si>
  <si>
    <t>1. Аккуратно выделить все данные, включая заголовки. Не пропустить данные в исходной таблицы (диаграмма будет неполной),</t>
  </si>
  <si>
    <t>не выделять пустые поля вне исходных данных (внешний вид диаграммы будет некоректным из-за попытки отобразить нулевые значения)</t>
  </si>
  <si>
    <t>2. На панели инструментов "Вставка" модуль "Диаграммы" выбрать желаемый тип диаграммы и указать нужную диаграмму</t>
  </si>
  <si>
    <t>Шаг 2. Оформление диаграммы</t>
  </si>
  <si>
    <t>правой кнопкой и из контекстного меню подобрать нужный пункт меню</t>
  </si>
  <si>
    <t>При оформление диаграмм можно пользоваться двумя универсальными приемами -</t>
  </si>
  <si>
    <t>а)  для изменения любого элемента - щелкнуть по нему</t>
  </si>
  <si>
    <t>б) любой элемент диаграммы можно перемещать в пределах диаграммы,</t>
  </si>
  <si>
    <t>увеличивать и уменьшать его размеры</t>
  </si>
  <si>
    <t>(включая названия диаграммы, названия осей и наличие и местоположение легенды)</t>
  </si>
  <si>
    <t>Примечание: тип диаграммы - график, объемный график</t>
  </si>
  <si>
    <r>
      <rPr>
        <b/>
        <sz val="10"/>
        <rFont val="Arial Cyr"/>
        <charset val="204"/>
      </rPr>
      <t xml:space="preserve">Примечание: </t>
    </r>
    <r>
      <rPr>
        <sz val="10"/>
        <rFont val="Arial Cyr"/>
        <charset val="204"/>
      </rPr>
      <t xml:space="preserve">построить диаграмму с одинаковыми столбцами, потом задать одному столбцу </t>
    </r>
  </si>
  <si>
    <t>другой тип фигуры</t>
  </si>
  <si>
    <r>
      <t>Шаг 2а. Подписи данных (</t>
    </r>
    <r>
      <rPr>
        <sz val="10"/>
        <rFont val="Arial Cyr"/>
        <charset val="204"/>
      </rPr>
      <t>см. картинку справа)</t>
    </r>
  </si>
  <si>
    <t>Подписи данных позволяют зрителю, помимо графического представления,</t>
  </si>
  <si>
    <t>получить информацию о конкретных числовых значениях на диаграмме.</t>
  </si>
  <si>
    <t>Чтобы задать подписи данных для отдельного ряда диаграммы, необходимо</t>
  </si>
  <si>
    <t xml:space="preserve">щелкнуть правой кнопкой мыши по нужному ряду и в меню выбрать </t>
  </si>
  <si>
    <t>"Добавить подписи данных"</t>
  </si>
  <si>
    <t>Щелкнув по нужным подписям данных и выбрав пункт меню "Формат подписей данных",</t>
  </si>
  <si>
    <t>можно дополнительно настроить отображение подписей данных - поменять шрифт,</t>
  </si>
  <si>
    <t>выравнивание надписи и др.</t>
  </si>
  <si>
    <r>
      <t>Шаг 2б. Название диаграммы и подписи осей (</t>
    </r>
    <r>
      <rPr>
        <sz val="10"/>
        <rFont val="Arial Cyr"/>
        <charset val="204"/>
      </rPr>
      <t>см. картинку справа)</t>
    </r>
  </si>
  <si>
    <r>
      <t>Шаг 2в. Использование вспомогательной оси (</t>
    </r>
    <r>
      <rPr>
        <sz val="10"/>
        <rFont val="Arial Cyr"/>
        <charset val="204"/>
      </rPr>
      <t>см. картинку справа)</t>
    </r>
  </si>
  <si>
    <t>Использование вспомогательной оси позволяет сравнить на одной диаграмме</t>
  </si>
  <si>
    <t>несопоставимые данные - например: выручку в тысячах рублей и проценты выполнения</t>
  </si>
  <si>
    <t>плана продаж</t>
  </si>
  <si>
    <t>(см. пример в Шаг 2а "Подписи данных" - цифры на синими столбцами)</t>
  </si>
  <si>
    <r>
      <rPr>
        <b/>
        <sz val="10"/>
        <rFont val="Arial Cyr"/>
        <charset val="204"/>
      </rPr>
      <t xml:space="preserve">Примечание: </t>
    </r>
    <r>
      <rPr>
        <sz val="10"/>
        <rFont val="Arial Cyr"/>
        <charset val="204"/>
      </rPr>
      <t>при построении диаграммы использовать таблицу данных</t>
    </r>
  </si>
  <si>
    <t>на основе которых сформирована диаграмма.</t>
  </si>
  <si>
    <t>Таблица данных можно использовать для информирования зрителей о данных,</t>
  </si>
  <si>
    <t>Для использования вспомогательной оси необходимо щелкнуть по нужному ряду данных</t>
  </si>
  <si>
    <t>правой кнопкой мыши, выбрать "Формат ряда данных" и на вкладке "Параметры ряда"</t>
  </si>
  <si>
    <t>указать "Построить ряд… по вспомогательной оси" (см. рис. ниже)</t>
  </si>
  <si>
    <t>Установка таблицы данных на диаграмме осуществляется через панель инструментов</t>
  </si>
  <si>
    <t>"Работа с диаграммами": "Макет", кнопка "Таблица данных"</t>
  </si>
  <si>
    <t xml:space="preserve"> оформить по вспомогательной оси (см. лист. "Задание", п. 2в)</t>
  </si>
  <si>
    <t>Кредитный портфель, т.р.</t>
  </si>
  <si>
    <t>Просроченная задолженность в кредитном портфеле, т.р.</t>
  </si>
  <si>
    <t>Доля просроч задолженности, %</t>
  </si>
  <si>
    <r>
      <rPr>
        <b/>
        <sz val="10"/>
        <rFont val="Arial Cyr"/>
        <charset val="204"/>
      </rPr>
      <t xml:space="preserve">Примечание: </t>
    </r>
    <r>
      <rPr>
        <sz val="10"/>
        <rFont val="Arial Cyr"/>
        <charset val="204"/>
      </rPr>
      <t>долю просроченной задолженности в кредитном портфеле (зеленая линия)</t>
    </r>
  </si>
  <si>
    <t xml:space="preserve">общегосударственные вопросы </t>
  </si>
  <si>
    <t xml:space="preserve"> </t>
  </si>
  <si>
    <t>жилищно-коммунальное хозяйство</t>
  </si>
  <si>
    <t>социально-культурные мероприятия</t>
  </si>
  <si>
    <t>РАСХОДЫ КОНСОЛИДИРОВАННОГО БЮДЖЕТА РОССИЙСКОЙ ФЕДЕРАЦИИ В 2013 Г., млрд. руб</t>
  </si>
  <si>
    <t>Примечание: использовать выноски данных</t>
  </si>
  <si>
    <t>санация ЦБ РФ путем присоединения к банку "Открытие"</t>
  </si>
  <si>
    <t>19,4 млрд. убытка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</si>
  <si>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</si>
  <si>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</si>
  <si>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</si>
  <si>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(см. лист. "Задание", п. 2г)</t>
  </si>
  <si>
    <t>в марте  2015 размер просроченной задолженности вырос до 44 930 512 т.р. И график потерял смысл :-(</t>
  </si>
  <si>
    <r>
      <t>Шаг 2г. Использование таблицы данных (</t>
    </r>
    <r>
      <rPr>
        <sz val="10"/>
        <rFont val="Arial Cyr"/>
        <charset val="204"/>
      </rPr>
      <t>см. картинку ниже)</t>
    </r>
  </si>
  <si>
    <r>
      <t>Шаг 2д. Установка минимальных и максимальных значений на осях (</t>
    </r>
    <r>
      <rPr>
        <sz val="10"/>
        <rFont val="Arial Cyr"/>
        <charset val="204"/>
      </rPr>
      <t>см. картинку ниже)</t>
    </r>
  </si>
  <si>
    <t xml:space="preserve">В MS Office 2010 при щелчке мышью по диаграмме появляется дополнительные </t>
  </si>
  <si>
    <t xml:space="preserve">панели инструментов "Работа с диаграммами": "Конструктор", "макет", Формат" </t>
  </si>
  <si>
    <t>В MS Office 2013 часть настроек для работы с диаграммой вынесена в кнопку</t>
  </si>
  <si>
    <t>"Элементы диаграммы" в правом верхнем углу диаграммы (см.рис. Справа)</t>
  </si>
  <si>
    <t>В ней можно включить/выключить отображение названий осей диаграммы,</t>
  </si>
  <si>
    <t>названия диаграммы, легенды и т.п.</t>
  </si>
  <si>
    <t>Значения показателей на осях MS Excel формирует автоматически (часто от 0), поэтому иногда</t>
  </si>
  <si>
    <t>диаграмма кажется не показательной. В таком случае можно самому задать верхние и нижние границы</t>
  </si>
  <si>
    <t>показателя, а также шаг промежуточных делений.</t>
  </si>
  <si>
    <t>Для этого нужно щелкнуть правой кнопкой мыши на нужной оси, выбрать пункт меню "Формат оси",</t>
  </si>
  <si>
    <t>и в появившейся справа панели инструментов задать нужные значения.</t>
  </si>
  <si>
    <t>На листе находится только примеры, само задание на последующих листах</t>
  </si>
</sst>
</file>

<file path=xl/styles.xml><?xml version="1.0" encoding="utf-8"?>
<styleSheet xmlns="http://schemas.openxmlformats.org/spreadsheetml/2006/main">
  <numFmts count="2">
    <numFmt numFmtId="164" formatCode="_-* #,##0.00_ _-;\-* #,##0.00_ _-;_-* &quot;-&quot;??_ _-;_-@_-"/>
    <numFmt numFmtId="165" formatCode="_-* #&quot; &quot;##0.0_ _-;\-* #&quot; &quot;##0.0_ _-;_-* &quot;-&quot;??_ _-;_-@_-"/>
  </numFmts>
  <fonts count="13">
    <font>
      <sz val="10"/>
      <name val="Arial Cyr"/>
      <charset val="204"/>
    </font>
    <font>
      <sz val="10"/>
      <name val="Arial Cyr"/>
      <charset val="204"/>
    </font>
    <font>
      <sz val="10"/>
      <color indexed="56"/>
      <name val="Times New Roman"/>
      <family val="1"/>
    </font>
    <font>
      <sz val="10"/>
      <name val="Arial Cyr"/>
      <family val="2"/>
      <charset val="204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7.5"/>
      <name val="Arial Cyr"/>
      <charset val="204"/>
    </font>
    <font>
      <sz val="10"/>
      <name val="Arial Cyr"/>
      <charset val="204"/>
    </font>
    <font>
      <b/>
      <sz val="10"/>
      <color indexed="56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0" xfId="0" applyFont="1"/>
    <xf numFmtId="0" fontId="6" fillId="0" borderId="0" xfId="0" applyFont="1"/>
    <xf numFmtId="0" fontId="7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right" wrapText="1"/>
    </xf>
    <xf numFmtId="0" fontId="6" fillId="0" borderId="0" xfId="0" applyFont="1" applyBorder="1" applyAlignment="1"/>
    <xf numFmtId="0" fontId="0" fillId="0" borderId="4" xfId="0" applyBorder="1" applyAlignment="1">
      <alignment horizontal="center"/>
    </xf>
    <xf numFmtId="0" fontId="5" fillId="0" borderId="4" xfId="0" applyFont="1" applyBorder="1" applyAlignment="1"/>
    <xf numFmtId="0" fontId="6" fillId="0" borderId="4" xfId="0" applyFont="1" applyBorder="1" applyAlignment="1"/>
    <xf numFmtId="1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right" wrapText="1"/>
    </xf>
    <xf numFmtId="14" fontId="2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wrapText="1"/>
    </xf>
    <xf numFmtId="0" fontId="11" fillId="0" borderId="0" xfId="0" applyFont="1"/>
    <xf numFmtId="0" fontId="0" fillId="0" borderId="0" xfId="0" applyFont="1"/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wrapText="1"/>
    </xf>
    <xf numFmtId="10" fontId="0" fillId="0" borderId="0" xfId="1" applyNumberFormat="1" applyFont="1"/>
    <xf numFmtId="0" fontId="0" fillId="0" borderId="0" xfId="0" applyAlignment="1">
      <alignment wrapText="1"/>
    </xf>
    <xf numFmtId="165" fontId="0" fillId="0" borderId="0" xfId="2" applyNumberFormat="1" applyFont="1"/>
    <xf numFmtId="0" fontId="12" fillId="0" borderId="0" xfId="0" applyFont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Формирование ВВП (образец</a:t>
            </a:r>
            <a:r>
              <a:rPr lang="ru-RU" baseline="0"/>
              <a:t> диаграммы</a:t>
            </a:r>
            <a:r>
              <a:rPr lang="ru-RU"/>
              <a:t>)</a:t>
            </a: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4362070861360898"/>
          <c:y val="0.15584281131525229"/>
          <c:w val="0.53761790705123591"/>
          <c:h val="0.71198716827063258"/>
        </c:manualLayout>
      </c:layout>
      <c:bar3DChart>
        <c:barDir val="col"/>
        <c:grouping val="clustered"/>
        <c:ser>
          <c:idx val="0"/>
          <c:order val="0"/>
          <c:tx>
            <c:strRef>
              <c:f>Задание!$A$9</c:f>
              <c:strCache>
                <c:ptCount val="1"/>
                <c:pt idx="0">
                  <c:v>Оплата труда наемных работников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1400"/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Задание!$B$7:$E$8</c:f>
              <c:strCache>
                <c:ptCount val="4"/>
                <c:pt idx="0">
                  <c:v>1 кв.</c:v>
                </c:pt>
                <c:pt idx="1">
                  <c:v>2 кв.</c:v>
                </c:pt>
                <c:pt idx="2">
                  <c:v>3 кв.</c:v>
                </c:pt>
                <c:pt idx="3">
                  <c:v>4 кв.</c:v>
                </c:pt>
              </c:strCache>
            </c:strRef>
          </c:cat>
          <c:val>
            <c:numRef>
              <c:f>Задание!$B$9:$E$9</c:f>
              <c:numCache>
                <c:formatCode>General</c:formatCode>
                <c:ptCount val="4"/>
                <c:pt idx="0">
                  <c:v>301.60000000000002</c:v>
                </c:pt>
                <c:pt idx="1">
                  <c:v>322</c:v>
                </c:pt>
                <c:pt idx="2">
                  <c:v>310.2</c:v>
                </c:pt>
                <c:pt idx="3">
                  <c:v>358.9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7E-4836-A6DF-9A14D870844C}"/>
            </c:ext>
          </c:extLst>
        </c:ser>
        <c:ser>
          <c:idx val="1"/>
          <c:order val="1"/>
          <c:tx>
            <c:strRef>
              <c:f>Задание!$A$10</c:f>
              <c:strCache>
                <c:ptCount val="1"/>
                <c:pt idx="0">
                  <c:v>Чистые налоги на производство и импорт</c:v>
                </c:pt>
              </c:strCache>
            </c:strRef>
          </c:tx>
          <c:cat>
            <c:strRef>
              <c:f>Задание!$B$7:$E$8</c:f>
              <c:strCache>
                <c:ptCount val="4"/>
                <c:pt idx="0">
                  <c:v>1 кв.</c:v>
                </c:pt>
                <c:pt idx="1">
                  <c:v>2 кв.</c:v>
                </c:pt>
                <c:pt idx="2">
                  <c:v>3 кв.</c:v>
                </c:pt>
                <c:pt idx="3">
                  <c:v>4 кв.</c:v>
                </c:pt>
              </c:strCache>
            </c:strRef>
          </c:cat>
          <c:val>
            <c:numRef>
              <c:f>Задание!$B$10:$E$10</c:f>
              <c:numCache>
                <c:formatCode>General</c:formatCode>
                <c:ptCount val="4"/>
                <c:pt idx="0">
                  <c:v>77.3</c:v>
                </c:pt>
                <c:pt idx="1">
                  <c:v>123.2</c:v>
                </c:pt>
                <c:pt idx="2">
                  <c:v>92.8</c:v>
                </c:pt>
                <c:pt idx="3">
                  <c:v>122.3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7E-4836-A6DF-9A14D870844C}"/>
            </c:ext>
          </c:extLst>
        </c:ser>
        <c:ser>
          <c:idx val="2"/>
          <c:order val="2"/>
          <c:tx>
            <c:strRef>
              <c:f>Задание!$A$11</c:f>
              <c:strCache>
                <c:ptCount val="1"/>
                <c:pt idx="0">
                  <c:v>Валовая прибыль экономики и валовые смешанные доходы</c:v>
                </c:pt>
              </c:strCache>
            </c:strRef>
          </c:tx>
          <c:cat>
            <c:strRef>
              <c:f>Задание!$B$7:$E$8</c:f>
              <c:strCache>
                <c:ptCount val="4"/>
                <c:pt idx="0">
                  <c:v>1 кв.</c:v>
                </c:pt>
                <c:pt idx="1">
                  <c:v>2 кв.</c:v>
                </c:pt>
                <c:pt idx="2">
                  <c:v>3 кв.</c:v>
                </c:pt>
                <c:pt idx="3">
                  <c:v>4 кв.</c:v>
                </c:pt>
              </c:strCache>
            </c:strRef>
          </c:cat>
          <c:val>
            <c:numRef>
              <c:f>Задание!$B$11:$E$11</c:f>
              <c:numCache>
                <c:formatCode>General</c:formatCode>
                <c:ptCount val="4"/>
                <c:pt idx="0">
                  <c:v>185.1</c:v>
                </c:pt>
                <c:pt idx="1">
                  <c:v>186.7</c:v>
                </c:pt>
                <c:pt idx="2">
                  <c:v>296.3</c:v>
                </c:pt>
                <c:pt idx="3">
                  <c:v>364.7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7E-4836-A6DF-9A14D870844C}"/>
            </c:ext>
          </c:extLst>
        </c:ser>
        <c:dLbls/>
        <c:shape val="box"/>
        <c:axId val="120006528"/>
        <c:axId val="120012800"/>
        <c:axId val="0"/>
      </c:bar3DChart>
      <c:catAx>
        <c:axId val="120006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Период</a:t>
                </a:r>
              </a:p>
            </c:rich>
          </c:tx>
        </c:title>
        <c:numFmt formatCode="General" sourceLinked="0"/>
        <c:tickLblPos val="nextTo"/>
        <c:crossAx val="120012800"/>
        <c:crosses val="autoZero"/>
        <c:auto val="1"/>
        <c:lblAlgn val="ctr"/>
        <c:lblOffset val="100"/>
      </c:catAx>
      <c:valAx>
        <c:axId val="1200128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200"/>
                  <a:t>Значение</a:t>
                </a:r>
                <a:r>
                  <a:rPr lang="ru-RU" sz="1200" baseline="0"/>
                  <a:t> показателья</a:t>
                </a:r>
                <a:endParaRPr lang="ru-RU" sz="1200"/>
              </a:p>
            </c:rich>
          </c:tx>
        </c:title>
        <c:numFmt formatCode="General" sourceLinked="1"/>
        <c:tickLblPos val="nextTo"/>
        <c:crossAx val="1200065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981074</xdr:colOff>
      <xdr:row>12</xdr:row>
      <xdr:rowOff>133350</xdr:rowOff>
    </xdr:from>
    <xdr:to>
      <xdr:col>6</xdr:col>
      <xdr:colOff>504825</xdr:colOff>
      <xdr:row>34</xdr:row>
      <xdr:rowOff>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1752600</xdr:colOff>
      <xdr:row>68</xdr:row>
      <xdr:rowOff>76200</xdr:rowOff>
    </xdr:from>
    <xdr:to>
      <xdr:col>8</xdr:col>
      <xdr:colOff>180975</xdr:colOff>
      <xdr:row>90</xdr:row>
      <xdr:rowOff>47625</xdr:rowOff>
    </xdr:to>
    <xdr:pic>
      <xdr:nvPicPr>
        <xdr:cNvPr id="718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2600" y="10925175"/>
          <a:ext cx="5686425" cy="3533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66675</xdr:colOff>
      <xdr:row>92</xdr:row>
      <xdr:rowOff>38100</xdr:rowOff>
    </xdr:from>
    <xdr:to>
      <xdr:col>14</xdr:col>
      <xdr:colOff>190500</xdr:colOff>
      <xdr:row>113</xdr:row>
      <xdr:rowOff>123825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95925" y="14773275"/>
          <a:ext cx="5610225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97</xdr:row>
      <xdr:rowOff>95250</xdr:rowOff>
    </xdr:from>
    <xdr:to>
      <xdr:col>4</xdr:col>
      <xdr:colOff>161925</xdr:colOff>
      <xdr:row>116</xdr:row>
      <xdr:rowOff>47625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15801975"/>
          <a:ext cx="4924425" cy="30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66675</xdr:rowOff>
    </xdr:from>
    <xdr:to>
      <xdr:col>13</xdr:col>
      <xdr:colOff>514350</xdr:colOff>
      <xdr:row>194</xdr:row>
      <xdr:rowOff>38100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7108150"/>
          <a:ext cx="10820400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141</xdr:row>
      <xdr:rowOff>142875</xdr:rowOff>
    </xdr:from>
    <xdr:to>
      <xdr:col>15</xdr:col>
      <xdr:colOff>276225</xdr:colOff>
      <xdr:row>167</xdr:row>
      <xdr:rowOff>47625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34075" y="22974300"/>
          <a:ext cx="58674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202</xdr:row>
      <xdr:rowOff>57150</xdr:rowOff>
    </xdr:from>
    <xdr:to>
      <xdr:col>8</xdr:col>
      <xdr:colOff>266700</xdr:colOff>
      <xdr:row>221</xdr:row>
      <xdr:rowOff>85725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32766000"/>
          <a:ext cx="750570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40</xdr:row>
      <xdr:rowOff>104775</xdr:rowOff>
    </xdr:from>
    <xdr:to>
      <xdr:col>11</xdr:col>
      <xdr:colOff>85725</xdr:colOff>
      <xdr:row>60</xdr:row>
      <xdr:rowOff>66675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2875" y="6581775"/>
          <a:ext cx="9029700" cy="320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119</xdr:row>
      <xdr:rowOff>66675</xdr:rowOff>
    </xdr:from>
    <xdr:to>
      <xdr:col>17</xdr:col>
      <xdr:colOff>171450</xdr:colOff>
      <xdr:row>138</xdr:row>
      <xdr:rowOff>152400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29250" y="19335750"/>
          <a:ext cx="7486650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133350</xdr:rowOff>
    </xdr:from>
    <xdr:to>
      <xdr:col>10</xdr:col>
      <xdr:colOff>590550</xdr:colOff>
      <xdr:row>251</xdr:row>
      <xdr:rowOff>152400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6890325"/>
          <a:ext cx="9067800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304800</xdr:rowOff>
    </xdr:from>
    <xdr:to>
      <xdr:col>11</xdr:col>
      <xdr:colOff>190500</xdr:colOff>
      <xdr:row>17</xdr:row>
      <xdr:rowOff>19050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52625" y="304800"/>
          <a:ext cx="533400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6</xdr:row>
      <xdr:rowOff>76200</xdr:rowOff>
    </xdr:from>
    <xdr:to>
      <xdr:col>7</xdr:col>
      <xdr:colOff>390525</xdr:colOff>
      <xdr:row>23</xdr:row>
      <xdr:rowOff>152400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0" y="1209675"/>
          <a:ext cx="4657725" cy="282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6</xdr:row>
      <xdr:rowOff>95250</xdr:rowOff>
    </xdr:from>
    <xdr:to>
      <xdr:col>10</xdr:col>
      <xdr:colOff>133350</xdr:colOff>
      <xdr:row>27</xdr:row>
      <xdr:rowOff>9525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85850" y="1552575"/>
          <a:ext cx="5143500" cy="331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9525</xdr:rowOff>
    </xdr:from>
    <xdr:to>
      <xdr:col>11</xdr:col>
      <xdr:colOff>419100</xdr:colOff>
      <xdr:row>16</xdr:row>
      <xdr:rowOff>133350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28875" y="9525"/>
          <a:ext cx="4695825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7</xdr:row>
      <xdr:rowOff>47625</xdr:rowOff>
    </xdr:from>
    <xdr:to>
      <xdr:col>3</xdr:col>
      <xdr:colOff>504825</xdr:colOff>
      <xdr:row>25</xdr:row>
      <xdr:rowOff>76200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9075" y="1181100"/>
          <a:ext cx="482917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7</xdr:row>
      <xdr:rowOff>66675</xdr:rowOff>
    </xdr:from>
    <xdr:to>
      <xdr:col>4</xdr:col>
      <xdr:colOff>361950</xdr:colOff>
      <xdr:row>27</xdr:row>
      <xdr:rowOff>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1200150"/>
          <a:ext cx="5438775" cy="317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457199</xdr:colOff>
      <xdr:row>3</xdr:row>
      <xdr:rowOff>142380</xdr:rowOff>
    </xdr:from>
    <xdr:to>
      <xdr:col>21</xdr:col>
      <xdr:colOff>609599</xdr:colOff>
      <xdr:row>26</xdr:row>
      <xdr:rowOff>85354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29749" y="1275855"/>
          <a:ext cx="5229225" cy="366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8"/>
  <sheetViews>
    <sheetView topLeftCell="A28" workbookViewId="0">
      <selection activeCell="L23" sqref="L23"/>
    </sheetView>
  </sheetViews>
  <sheetFormatPr defaultRowHeight="12.75"/>
  <cols>
    <col min="1" max="1" width="44.85546875" customWidth="1"/>
  </cols>
  <sheetData>
    <row r="1" spans="1:5">
      <c r="A1" s="31" t="s">
        <v>74</v>
      </c>
    </row>
    <row r="2" spans="1:5">
      <c r="A2" t="s">
        <v>75</v>
      </c>
    </row>
    <row r="3" spans="1:5">
      <c r="A3" t="s">
        <v>88</v>
      </c>
    </row>
    <row r="5" spans="1:5" ht="15">
      <c r="A5" s="31" t="s">
        <v>76</v>
      </c>
      <c r="D5" s="39" t="s">
        <v>146</v>
      </c>
    </row>
    <row r="6" spans="1:5">
      <c r="A6" t="s">
        <v>77</v>
      </c>
    </row>
    <row r="7" spans="1:5">
      <c r="A7" s="40" t="s">
        <v>70</v>
      </c>
      <c r="B7" s="40"/>
      <c r="C7" s="40"/>
      <c r="D7" s="40"/>
      <c r="E7" s="40"/>
    </row>
    <row r="8" spans="1:5">
      <c r="A8" s="23"/>
      <c r="B8" s="23" t="s">
        <v>5</v>
      </c>
      <c r="C8" s="23" t="s">
        <v>6</v>
      </c>
      <c r="D8" s="23" t="s">
        <v>7</v>
      </c>
      <c r="E8" s="23" t="s">
        <v>8</v>
      </c>
    </row>
    <row r="9" spans="1:5">
      <c r="A9" s="24" t="s">
        <v>71</v>
      </c>
      <c r="B9" s="25">
        <v>301.60000000000002</v>
      </c>
      <c r="C9" s="25">
        <v>322</v>
      </c>
      <c r="D9" s="25">
        <v>310.2</v>
      </c>
      <c r="E9" s="25">
        <v>358.9</v>
      </c>
    </row>
    <row r="10" spans="1:5">
      <c r="A10" s="24" t="s">
        <v>68</v>
      </c>
      <c r="B10" s="25">
        <v>77.3</v>
      </c>
      <c r="C10" s="25">
        <v>123.2</v>
      </c>
      <c r="D10" s="25">
        <v>92.8</v>
      </c>
      <c r="E10" s="25">
        <v>122.3</v>
      </c>
    </row>
    <row r="11" spans="1:5">
      <c r="A11" s="24" t="s">
        <v>69</v>
      </c>
      <c r="B11" s="25">
        <v>185.1</v>
      </c>
      <c r="C11" s="25">
        <v>186.7</v>
      </c>
      <c r="D11" s="25">
        <v>296.3</v>
      </c>
      <c r="E11" s="25">
        <v>364.7</v>
      </c>
    </row>
    <row r="37" spans="1:1">
      <c r="A37" s="31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62" spans="1:1">
      <c r="A62" s="31" t="s">
        <v>82</v>
      </c>
    </row>
    <row r="63" spans="1:1">
      <c r="A63" t="s">
        <v>84</v>
      </c>
    </row>
    <row r="64" spans="1:1">
      <c r="A64" s="31" t="s">
        <v>85</v>
      </c>
    </row>
    <row r="65" spans="1:1">
      <c r="A65" s="31" t="s">
        <v>83</v>
      </c>
    </row>
    <row r="66" spans="1:1">
      <c r="A66" s="32" t="s">
        <v>106</v>
      </c>
    </row>
    <row r="67" spans="1:1">
      <c r="A67" s="31" t="s">
        <v>86</v>
      </c>
    </row>
    <row r="68" spans="1:1">
      <c r="A68" s="31" t="s">
        <v>87</v>
      </c>
    </row>
    <row r="92" spans="1:1">
      <c r="A92" s="31" t="s">
        <v>92</v>
      </c>
    </row>
    <row r="93" spans="1:1">
      <c r="A93" t="s">
        <v>93</v>
      </c>
    </row>
    <row r="94" spans="1:1">
      <c r="A94" t="s">
        <v>94</v>
      </c>
    </row>
    <row r="95" spans="1:1">
      <c r="A95" t="s">
        <v>95</v>
      </c>
    </row>
    <row r="96" spans="1:1">
      <c r="A96" t="s">
        <v>96</v>
      </c>
    </row>
    <row r="97" spans="1:1">
      <c r="A97" t="s">
        <v>97</v>
      </c>
    </row>
    <row r="118" spans="1:1">
      <c r="A118" t="s">
        <v>98</v>
      </c>
    </row>
    <row r="119" spans="1:1">
      <c r="A119" t="s">
        <v>99</v>
      </c>
    </row>
    <row r="120" spans="1:1">
      <c r="A120" t="s">
        <v>100</v>
      </c>
    </row>
    <row r="122" spans="1:1">
      <c r="A122" s="31" t="s">
        <v>101</v>
      </c>
    </row>
    <row r="123" spans="1:1">
      <c r="A123" t="s">
        <v>135</v>
      </c>
    </row>
    <row r="124" spans="1:1">
      <c r="A124" t="s">
        <v>136</v>
      </c>
    </row>
    <row r="126" spans="1:1">
      <c r="A126" t="s">
        <v>137</v>
      </c>
    </row>
    <row r="127" spans="1:1">
      <c r="A127" t="s">
        <v>138</v>
      </c>
    </row>
    <row r="128" spans="1:1">
      <c r="A128" t="s">
        <v>139</v>
      </c>
    </row>
    <row r="129" spans="1:1">
      <c r="A129" t="s">
        <v>140</v>
      </c>
    </row>
    <row r="145" spans="1:1">
      <c r="A145" s="31" t="s">
        <v>102</v>
      </c>
    </row>
    <row r="146" spans="1:1">
      <c r="A146" t="s">
        <v>103</v>
      </c>
    </row>
    <row r="147" spans="1:1">
      <c r="A147" t="s">
        <v>104</v>
      </c>
    </row>
    <row r="148" spans="1:1">
      <c r="A148" t="s">
        <v>105</v>
      </c>
    </row>
    <row r="149" spans="1:1">
      <c r="A149" t="s">
        <v>110</v>
      </c>
    </row>
    <row r="150" spans="1:1">
      <c r="A150" t="s">
        <v>111</v>
      </c>
    </row>
    <row r="151" spans="1:1">
      <c r="A151" t="s">
        <v>112</v>
      </c>
    </row>
    <row r="198" spans="1:1">
      <c r="A198" s="31" t="s">
        <v>133</v>
      </c>
    </row>
    <row r="199" spans="1:1">
      <c r="A199" t="s">
        <v>109</v>
      </c>
    </row>
    <row r="200" spans="1:1">
      <c r="A200" t="s">
        <v>108</v>
      </c>
    </row>
    <row r="201" spans="1:1">
      <c r="A201" t="s">
        <v>113</v>
      </c>
    </row>
    <row r="202" spans="1:1">
      <c r="A202" t="s">
        <v>114</v>
      </c>
    </row>
    <row r="223" spans="1:1">
      <c r="A223" s="31" t="s">
        <v>134</v>
      </c>
    </row>
    <row r="224" spans="1:1">
      <c r="A224" t="s">
        <v>141</v>
      </c>
    </row>
    <row r="225" spans="1:1">
      <c r="A225" t="s">
        <v>142</v>
      </c>
    </row>
    <row r="226" spans="1:1">
      <c r="A226" t="s">
        <v>143</v>
      </c>
    </row>
    <row r="227" spans="1:1">
      <c r="A227" t="s">
        <v>144</v>
      </c>
    </row>
    <row r="228" spans="1:1">
      <c r="A228" t="s">
        <v>145</v>
      </c>
    </row>
  </sheetData>
  <mergeCells count="1">
    <mergeCell ref="A7:E7"/>
  </mergeCells>
  <phoneticPr fontId="1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4"/>
  <sheetViews>
    <sheetView workbookViewId="0">
      <selection activeCell="Q17" sqref="Q17"/>
    </sheetView>
  </sheetViews>
  <sheetFormatPr defaultRowHeight="12.75"/>
  <cols>
    <col min="1" max="1" width="15" bestFit="1" customWidth="1"/>
  </cols>
  <sheetData>
    <row r="1" spans="1:4" ht="44.25" customHeight="1">
      <c r="A1" s="41" t="s">
        <v>64</v>
      </c>
      <c r="B1" s="41"/>
      <c r="D1" s="31"/>
    </row>
    <row r="2" spans="1:4">
      <c r="A2" s="15" t="s">
        <v>10</v>
      </c>
      <c r="B2" s="15" t="s">
        <v>11</v>
      </c>
      <c r="D2" s="31"/>
    </row>
    <row r="3" spans="1:4">
      <c r="A3" s="16" t="s">
        <v>12</v>
      </c>
      <c r="B3" s="15">
        <v>20</v>
      </c>
    </row>
    <row r="4" spans="1:4">
      <c r="A4" s="16" t="s">
        <v>13</v>
      </c>
      <c r="B4" s="15">
        <v>50</v>
      </c>
    </row>
    <row r="5" spans="1:4">
      <c r="A5" s="16" t="s">
        <v>14</v>
      </c>
      <c r="B5" s="15">
        <v>80</v>
      </c>
    </row>
    <row r="6" spans="1:4">
      <c r="A6" s="16" t="s">
        <v>15</v>
      </c>
      <c r="B6" s="15">
        <v>100</v>
      </c>
    </row>
    <row r="7" spans="1:4">
      <c r="A7" s="16" t="s">
        <v>16</v>
      </c>
      <c r="B7" s="15">
        <v>110</v>
      </c>
    </row>
    <row r="8" spans="1:4">
      <c r="A8" s="16" t="s">
        <v>17</v>
      </c>
      <c r="B8" s="15">
        <v>120</v>
      </c>
    </row>
    <row r="9" spans="1:4">
      <c r="A9" s="16" t="s">
        <v>18</v>
      </c>
      <c r="B9" s="15">
        <v>140</v>
      </c>
    </row>
    <row r="10" spans="1:4">
      <c r="A10" s="16" t="s">
        <v>19</v>
      </c>
      <c r="B10" s="15">
        <v>170</v>
      </c>
    </row>
    <row r="11" spans="1:4">
      <c r="A11" s="16" t="s">
        <v>20</v>
      </c>
      <c r="B11" s="15">
        <v>180</v>
      </c>
    </row>
    <row r="12" spans="1:4">
      <c r="A12" s="16" t="s">
        <v>21</v>
      </c>
      <c r="B12" s="15">
        <v>210</v>
      </c>
    </row>
    <row r="13" spans="1:4">
      <c r="A13" s="16" t="s">
        <v>22</v>
      </c>
      <c r="B13" s="15">
        <v>205</v>
      </c>
    </row>
    <row r="14" spans="1:4">
      <c r="A14" s="16" t="s">
        <v>23</v>
      </c>
      <c r="B14" s="15">
        <v>200</v>
      </c>
    </row>
    <row r="15" spans="1:4">
      <c r="A15" s="16" t="s">
        <v>24</v>
      </c>
      <c r="B15" s="15">
        <v>185</v>
      </c>
    </row>
    <row r="16" spans="1:4">
      <c r="A16" s="16" t="s">
        <v>25</v>
      </c>
      <c r="B16" s="15">
        <v>170</v>
      </c>
    </row>
    <row r="17" spans="1:2">
      <c r="A17" s="16" t="s">
        <v>26</v>
      </c>
      <c r="B17" s="15">
        <v>155</v>
      </c>
    </row>
    <row r="18" spans="1:2">
      <c r="A18" s="16" t="s">
        <v>27</v>
      </c>
      <c r="B18" s="15">
        <v>150</v>
      </c>
    </row>
    <row r="19" spans="1:2">
      <c r="A19" s="16" t="s">
        <v>28</v>
      </c>
      <c r="B19" s="15">
        <v>130</v>
      </c>
    </row>
    <row r="20" spans="1:2">
      <c r="A20" s="16" t="s">
        <v>29</v>
      </c>
      <c r="B20" s="15">
        <v>170</v>
      </c>
    </row>
    <row r="21" spans="1:2">
      <c r="A21" s="16" t="s">
        <v>30</v>
      </c>
      <c r="B21" s="15">
        <v>180</v>
      </c>
    </row>
    <row r="22" spans="1:2">
      <c r="A22" s="16" t="s">
        <v>31</v>
      </c>
      <c r="B22" s="15">
        <v>200</v>
      </c>
    </row>
    <row r="23" spans="1:2">
      <c r="A23" s="16" t="s">
        <v>32</v>
      </c>
      <c r="B23" s="15">
        <v>195</v>
      </c>
    </row>
    <row r="24" spans="1:2">
      <c r="A24" s="16" t="s">
        <v>33</v>
      </c>
      <c r="B24" s="15">
        <v>180</v>
      </c>
    </row>
    <row r="25" spans="1:2">
      <c r="A25" s="16" t="s">
        <v>34</v>
      </c>
      <c r="B25" s="15">
        <v>170</v>
      </c>
    </row>
    <row r="26" spans="1:2">
      <c r="A26" s="16" t="s">
        <v>35</v>
      </c>
      <c r="B26" s="15">
        <v>160</v>
      </c>
    </row>
    <row r="27" spans="1:2">
      <c r="A27" s="16" t="s">
        <v>36</v>
      </c>
      <c r="B27" s="15">
        <v>120</v>
      </c>
    </row>
    <row r="28" spans="1:2">
      <c r="A28" s="16" t="s">
        <v>37</v>
      </c>
      <c r="B28" s="15">
        <v>110</v>
      </c>
    </row>
    <row r="29" spans="1:2">
      <c r="A29" s="16" t="s">
        <v>38</v>
      </c>
      <c r="B29" s="15">
        <v>80</v>
      </c>
    </row>
    <row r="30" spans="1:2">
      <c r="A30" s="16" t="s">
        <v>39</v>
      </c>
      <c r="B30" s="15">
        <v>60</v>
      </c>
    </row>
    <row r="31" spans="1:2">
      <c r="A31" s="16" t="s">
        <v>40</v>
      </c>
      <c r="B31" s="15">
        <v>48</v>
      </c>
    </row>
    <row r="32" spans="1:2">
      <c r="A32" s="16" t="s">
        <v>41</v>
      </c>
      <c r="B32" s="15">
        <v>42</v>
      </c>
    </row>
    <row r="33" spans="1:2">
      <c r="A33" s="16" t="s">
        <v>42</v>
      </c>
      <c r="B33" s="15">
        <v>36</v>
      </c>
    </row>
    <row r="34" spans="1:2">
      <c r="A34" s="16" t="s">
        <v>43</v>
      </c>
      <c r="B34" s="15">
        <v>24</v>
      </c>
    </row>
    <row r="35" spans="1:2">
      <c r="A35" s="16" t="s">
        <v>44</v>
      </c>
      <c r="B35" s="15">
        <v>21</v>
      </c>
    </row>
    <row r="36" spans="1:2">
      <c r="A36" s="16" t="s">
        <v>45</v>
      </c>
      <c r="B36" s="15">
        <v>28</v>
      </c>
    </row>
    <row r="37" spans="1:2">
      <c r="A37" s="16" t="s">
        <v>46</v>
      </c>
      <c r="B37" s="15">
        <v>42</v>
      </c>
    </row>
    <row r="38" spans="1:2">
      <c r="A38" s="16" t="s">
        <v>47</v>
      </c>
      <c r="B38" s="15">
        <v>39</v>
      </c>
    </row>
    <row r="39" spans="1:2">
      <c r="A39" s="16" t="s">
        <v>48</v>
      </c>
      <c r="B39" s="15">
        <v>36</v>
      </c>
    </row>
    <row r="40" spans="1:2">
      <c r="A40" s="16" t="s">
        <v>49</v>
      </c>
      <c r="B40" s="15">
        <v>30</v>
      </c>
    </row>
    <row r="41" spans="1:2">
      <c r="A41" s="16" t="s">
        <v>50</v>
      </c>
      <c r="B41" s="15">
        <v>50</v>
      </c>
    </row>
    <row r="42" spans="1:2">
      <c r="A42" s="16" t="s">
        <v>51</v>
      </c>
      <c r="B42" s="15">
        <v>150</v>
      </c>
    </row>
    <row r="43" spans="1:2">
      <c r="A43" s="16" t="s">
        <v>52</v>
      </c>
      <c r="B43" s="15">
        <v>60</v>
      </c>
    </row>
    <row r="44" spans="1:2">
      <c r="A44" s="16" t="s">
        <v>53</v>
      </c>
      <c r="B44" s="15">
        <v>80</v>
      </c>
    </row>
    <row r="45" spans="1:2">
      <c r="A45" s="16" t="s">
        <v>54</v>
      </c>
      <c r="B45" s="15">
        <v>60</v>
      </c>
    </row>
    <row r="46" spans="1:2">
      <c r="A46" s="16" t="s">
        <v>55</v>
      </c>
      <c r="B46" s="15">
        <v>55</v>
      </c>
    </row>
    <row r="47" spans="1:2">
      <c r="A47" s="16" t="s">
        <v>56</v>
      </c>
      <c r="B47" s="15">
        <v>45</v>
      </c>
    </row>
    <row r="48" spans="1:2">
      <c r="A48" s="16" t="s">
        <v>57</v>
      </c>
      <c r="B48" s="15">
        <v>38</v>
      </c>
    </row>
    <row r="49" spans="1:2">
      <c r="A49" s="16" t="s">
        <v>58</v>
      </c>
      <c r="B49" s="15">
        <v>33</v>
      </c>
    </row>
    <row r="50" spans="1:2">
      <c r="A50" s="16" t="s">
        <v>59</v>
      </c>
      <c r="B50" s="15">
        <v>28</v>
      </c>
    </row>
    <row r="51" spans="1:2">
      <c r="A51" s="16" t="s">
        <v>60</v>
      </c>
      <c r="B51" s="15">
        <v>25</v>
      </c>
    </row>
    <row r="52" spans="1:2">
      <c r="A52" s="16" t="s">
        <v>61</v>
      </c>
      <c r="B52" s="15">
        <v>23</v>
      </c>
    </row>
    <row r="53" spans="1:2">
      <c r="A53" s="16" t="s">
        <v>62</v>
      </c>
      <c r="B53" s="15">
        <v>21</v>
      </c>
    </row>
    <row r="54" spans="1:2">
      <c r="A54" s="16" t="s">
        <v>63</v>
      </c>
      <c r="B54" s="15">
        <v>18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sqref="A1:L6"/>
    </sheetView>
  </sheetViews>
  <sheetFormatPr defaultColWidth="9.140625" defaultRowHeight="12.75"/>
  <cols>
    <col min="1" max="1" width="18.28515625" style="2" bestFit="1" customWidth="1"/>
    <col min="2" max="2" width="10" style="2" bestFit="1" customWidth="1"/>
    <col min="3" max="16384" width="9.140625" style="2"/>
  </cols>
  <sheetData>
    <row r="1" spans="1:12">
      <c r="A1" s="4" t="s">
        <v>9</v>
      </c>
      <c r="B1" s="42">
        <v>2000</v>
      </c>
      <c r="C1" s="42"/>
      <c r="D1" s="42"/>
      <c r="E1" s="42"/>
      <c r="F1" s="42">
        <v>2001</v>
      </c>
      <c r="G1" s="42"/>
      <c r="H1" s="42"/>
      <c r="I1" s="42"/>
      <c r="J1" s="42">
        <v>2002</v>
      </c>
      <c r="K1" s="42"/>
      <c r="L1" s="42"/>
    </row>
    <row r="2" spans="1:12">
      <c r="A2" s="10"/>
      <c r="B2" s="14" t="s">
        <v>5</v>
      </c>
      <c r="C2" s="14" t="s">
        <v>6</v>
      </c>
      <c r="D2" s="14" t="s">
        <v>7</v>
      </c>
      <c r="E2" s="14" t="s">
        <v>8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5</v>
      </c>
      <c r="K2" s="14" t="s">
        <v>6</v>
      </c>
      <c r="L2" s="14" t="s">
        <v>7</v>
      </c>
    </row>
    <row r="3" spans="1:12">
      <c r="A3" s="5" t="s">
        <v>1</v>
      </c>
      <c r="B3" s="6">
        <v>1337.9</v>
      </c>
      <c r="C3" s="6">
        <v>1497.4</v>
      </c>
      <c r="D3" s="6">
        <v>1833.1</v>
      </c>
      <c r="E3" s="6">
        <v>1858.9</v>
      </c>
      <c r="F3" s="7">
        <v>1687.3</v>
      </c>
      <c r="G3" s="7">
        <v>1892</v>
      </c>
      <c r="H3" s="7">
        <v>2290.6999999999998</v>
      </c>
      <c r="I3" s="7">
        <v>2190</v>
      </c>
      <c r="J3" s="8">
        <v>2055.5</v>
      </c>
      <c r="K3" s="8">
        <v>2317.9</v>
      </c>
      <c r="L3" s="8">
        <v>2770.5</v>
      </c>
    </row>
    <row r="4" spans="1:12">
      <c r="A4" s="5" t="s">
        <v>2</v>
      </c>
      <c r="B4" s="6"/>
      <c r="C4" s="6"/>
      <c r="D4" s="6"/>
      <c r="E4" s="6"/>
      <c r="F4" s="7"/>
      <c r="G4" s="7"/>
      <c r="H4" s="7"/>
      <c r="I4" s="7"/>
      <c r="J4" s="8"/>
      <c r="K4" s="8"/>
      <c r="L4" s="8"/>
    </row>
    <row r="5" spans="1:12" ht="25.5">
      <c r="A5" s="9" t="s">
        <v>3</v>
      </c>
      <c r="B5" s="6">
        <v>595.9</v>
      </c>
      <c r="C5" s="6">
        <v>655.4</v>
      </c>
      <c r="D5" s="6">
        <v>942.9</v>
      </c>
      <c r="E5" s="6">
        <v>810.9</v>
      </c>
      <c r="F5" s="7">
        <v>713.4</v>
      </c>
      <c r="G5" s="7">
        <v>792.8</v>
      </c>
      <c r="H5" s="7">
        <v>1145.8</v>
      </c>
      <c r="I5" s="7">
        <v>920.7</v>
      </c>
      <c r="J5" s="7">
        <v>840.6</v>
      </c>
      <c r="K5" s="7">
        <v>917.2</v>
      </c>
      <c r="L5" s="8">
        <v>1281.3</v>
      </c>
    </row>
    <row r="6" spans="1:12">
      <c r="A6" s="10" t="s">
        <v>4</v>
      </c>
      <c r="B6" s="11">
        <v>742</v>
      </c>
      <c r="C6" s="11">
        <v>842</v>
      </c>
      <c r="D6" s="11">
        <v>890.2</v>
      </c>
      <c r="E6" s="11">
        <v>1048</v>
      </c>
      <c r="F6" s="12">
        <v>973.9</v>
      </c>
      <c r="G6" s="12">
        <v>1099.2</v>
      </c>
      <c r="H6" s="12">
        <v>1144.9000000000001</v>
      </c>
      <c r="I6" s="12">
        <v>1269.3</v>
      </c>
      <c r="J6" s="13">
        <v>1214.9000000000001</v>
      </c>
      <c r="K6" s="13">
        <v>1400.7</v>
      </c>
      <c r="L6" s="13">
        <v>1489.2</v>
      </c>
    </row>
    <row r="7" spans="1:12">
      <c r="B7" s="3"/>
      <c r="C7" s="3"/>
      <c r="D7" s="3"/>
      <c r="E7" s="3"/>
      <c r="F7" s="3"/>
      <c r="G7" s="3"/>
      <c r="H7" s="3"/>
      <c r="I7" s="3"/>
      <c r="J7" s="3"/>
      <c r="K7" s="3"/>
      <c r="L7" s="3"/>
    </row>
  </sheetData>
  <mergeCells count="3">
    <mergeCell ref="B1:E1"/>
    <mergeCell ref="F1:I1"/>
    <mergeCell ref="J1:L1"/>
  </mergeCells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C30" sqref="C30"/>
    </sheetView>
  </sheetViews>
  <sheetFormatPr defaultRowHeight="12.75"/>
  <sheetData>
    <row r="1" spans="1:12">
      <c r="A1" s="18"/>
      <c r="B1" s="42">
        <v>2000</v>
      </c>
      <c r="C1" s="42"/>
      <c r="D1" s="42"/>
      <c r="E1" s="42"/>
      <c r="F1" s="42">
        <v>2001</v>
      </c>
      <c r="G1" s="42"/>
      <c r="H1" s="42"/>
      <c r="I1" s="42"/>
      <c r="J1" s="42">
        <v>2002</v>
      </c>
      <c r="K1" s="42"/>
      <c r="L1" s="42"/>
    </row>
    <row r="2" spans="1:12">
      <c r="A2" s="19"/>
      <c r="B2" s="14" t="s">
        <v>5</v>
      </c>
      <c r="C2" s="14" t="s">
        <v>6</v>
      </c>
      <c r="D2" s="14" t="s">
        <v>7</v>
      </c>
      <c r="E2" s="14" t="s">
        <v>8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5</v>
      </c>
      <c r="K2" s="14" t="s">
        <v>6</v>
      </c>
      <c r="L2" s="14" t="s">
        <v>7</v>
      </c>
    </row>
    <row r="3" spans="1:12" ht="25.5">
      <c r="A3" s="17" t="s">
        <v>65</v>
      </c>
      <c r="B3" s="20">
        <v>472.2</v>
      </c>
      <c r="C3" s="20">
        <v>485.1</v>
      </c>
      <c r="D3" s="20">
        <v>536.20000000000005</v>
      </c>
      <c r="E3" s="20">
        <v>579.9</v>
      </c>
      <c r="F3" s="21">
        <v>541.4</v>
      </c>
      <c r="G3" s="21">
        <v>559.70000000000005</v>
      </c>
      <c r="H3" s="21">
        <v>593.1</v>
      </c>
      <c r="I3" s="21">
        <v>620.20000000000005</v>
      </c>
      <c r="J3" s="21">
        <v>640.29999999999995</v>
      </c>
      <c r="K3" s="21">
        <v>654.5</v>
      </c>
      <c r="L3" s="21">
        <v>709.4</v>
      </c>
    </row>
    <row r="4" spans="1:12" ht="25.5">
      <c r="A4" s="17" t="s">
        <v>66</v>
      </c>
      <c r="B4" s="20">
        <v>41.9</v>
      </c>
      <c r="C4" s="20">
        <v>55</v>
      </c>
      <c r="D4" s="20">
        <v>254</v>
      </c>
      <c r="E4" s="20">
        <v>69.400000000000006</v>
      </c>
      <c r="F4" s="21">
        <v>51.9</v>
      </c>
      <c r="G4" s="21">
        <v>69.7</v>
      </c>
      <c r="H4" s="21">
        <v>339.5</v>
      </c>
      <c r="I4" s="21">
        <v>82.3</v>
      </c>
      <c r="J4" s="21">
        <v>59.8</v>
      </c>
      <c r="K4" s="21">
        <v>72.7</v>
      </c>
      <c r="L4" s="21">
        <v>323.5</v>
      </c>
    </row>
    <row r="5" spans="1:12" ht="25.5">
      <c r="A5" s="17" t="s">
        <v>67</v>
      </c>
      <c r="B5" s="20">
        <v>73</v>
      </c>
      <c r="C5" s="20">
        <v>105.4</v>
      </c>
      <c r="D5" s="20">
        <v>141.80000000000001</v>
      </c>
      <c r="E5" s="20">
        <v>149.69999999999999</v>
      </c>
      <c r="F5" s="21">
        <v>109.3</v>
      </c>
      <c r="G5" s="21">
        <v>151</v>
      </c>
      <c r="H5" s="21">
        <v>199.2</v>
      </c>
      <c r="I5" s="21">
        <v>203.7</v>
      </c>
      <c r="J5" s="21">
        <v>127.3</v>
      </c>
      <c r="K5" s="21">
        <v>174.3</v>
      </c>
      <c r="L5" s="21">
        <v>231</v>
      </c>
    </row>
    <row r="28" spans="3:3">
      <c r="C28" t="s">
        <v>107</v>
      </c>
    </row>
    <row r="29" spans="3:3">
      <c r="C29" t="s">
        <v>131</v>
      </c>
    </row>
  </sheetData>
  <mergeCells count="3">
    <mergeCell ref="B1:E1"/>
    <mergeCell ref="F1:I1"/>
    <mergeCell ref="J1:L1"/>
  </mergeCells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20" sqref="E20"/>
    </sheetView>
  </sheetViews>
  <sheetFormatPr defaultRowHeight="12.75"/>
  <sheetData>
    <row r="1" spans="1:3" ht="25.5">
      <c r="A1" s="30" t="s">
        <v>0</v>
      </c>
      <c r="B1" s="30" t="s">
        <v>72</v>
      </c>
      <c r="C1" s="30" t="s">
        <v>73</v>
      </c>
    </row>
    <row r="2" spans="1:3">
      <c r="A2" s="26">
        <v>37655</v>
      </c>
      <c r="B2" s="27">
        <v>375.99</v>
      </c>
      <c r="C2" s="27">
        <v>379.77</v>
      </c>
    </row>
    <row r="3" spans="1:3">
      <c r="A3" s="26">
        <v>37656</v>
      </c>
      <c r="B3" s="27">
        <v>381.75</v>
      </c>
      <c r="C3" s="27">
        <v>385.59</v>
      </c>
    </row>
    <row r="4" spans="1:3">
      <c r="A4" s="26">
        <v>37657</v>
      </c>
      <c r="B4" s="27">
        <v>392.09</v>
      </c>
      <c r="C4" s="27">
        <v>396.03</v>
      </c>
    </row>
    <row r="5" spans="1:3">
      <c r="A5" s="26">
        <v>37658</v>
      </c>
      <c r="B5" s="27">
        <v>379.35</v>
      </c>
      <c r="C5" s="27">
        <v>383.17</v>
      </c>
    </row>
    <row r="6" spans="1:3">
      <c r="A6" s="26">
        <v>37659</v>
      </c>
      <c r="B6" s="27">
        <v>377.37</v>
      </c>
      <c r="C6" s="27">
        <v>381.16</v>
      </c>
    </row>
    <row r="7" spans="1:3">
      <c r="A7" s="26">
        <v>37662</v>
      </c>
      <c r="B7" s="27">
        <v>378.43</v>
      </c>
      <c r="C7" s="27">
        <v>382.23</v>
      </c>
    </row>
    <row r="8" spans="1:3">
      <c r="A8" s="26">
        <v>37663</v>
      </c>
      <c r="B8" s="27">
        <v>368.22</v>
      </c>
      <c r="C8" s="27">
        <v>371.92</v>
      </c>
    </row>
    <row r="9" spans="1:3">
      <c r="A9" s="26">
        <v>37664</v>
      </c>
      <c r="B9" s="27">
        <v>368.38</v>
      </c>
      <c r="C9" s="27">
        <v>372.08</v>
      </c>
    </row>
    <row r="10" spans="1:3">
      <c r="A10" s="26">
        <v>37665</v>
      </c>
      <c r="B10" s="27">
        <v>358.73</v>
      </c>
      <c r="C10" s="27">
        <v>362.34</v>
      </c>
    </row>
    <row r="11" spans="1:3">
      <c r="A11" s="26">
        <v>37666</v>
      </c>
      <c r="B11" s="27">
        <v>360.59</v>
      </c>
      <c r="C11" s="27">
        <v>364.21</v>
      </c>
    </row>
    <row r="12" spans="1:3">
      <c r="A12" s="26">
        <v>37669</v>
      </c>
      <c r="B12" s="27">
        <v>350.77</v>
      </c>
      <c r="C12" s="27">
        <v>354.3</v>
      </c>
    </row>
    <row r="13" spans="1:3">
      <c r="A13" s="26">
        <v>37670</v>
      </c>
      <c r="B13" s="27">
        <v>350.22</v>
      </c>
      <c r="C13" s="27">
        <v>353.74</v>
      </c>
    </row>
    <row r="14" spans="1:3">
      <c r="A14" s="28">
        <v>37671</v>
      </c>
      <c r="B14" s="29">
        <v>350.77</v>
      </c>
      <c r="C14" s="29">
        <v>354.29</v>
      </c>
    </row>
    <row r="18" spans="5:5">
      <c r="E18" s="31" t="s">
        <v>89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sqref="A1:E5"/>
    </sheetView>
  </sheetViews>
  <sheetFormatPr defaultRowHeight="12.75"/>
  <cols>
    <col min="1" max="1" width="49.85546875" bestFit="1" customWidth="1"/>
  </cols>
  <sheetData>
    <row r="1" spans="1:10">
      <c r="A1" s="40" t="s">
        <v>70</v>
      </c>
      <c r="B1" s="40"/>
      <c r="C1" s="40"/>
      <c r="D1" s="40"/>
      <c r="E1" s="40"/>
    </row>
    <row r="2" spans="1:10">
      <c r="A2" s="23"/>
      <c r="B2" s="23" t="s">
        <v>5</v>
      </c>
      <c r="C2" s="23" t="s">
        <v>6</v>
      </c>
      <c r="D2" s="23" t="s">
        <v>7</v>
      </c>
      <c r="E2" s="23" t="s">
        <v>8</v>
      </c>
    </row>
    <row r="3" spans="1:10">
      <c r="A3" s="24" t="s">
        <v>71</v>
      </c>
      <c r="B3" s="25">
        <v>301.60000000000002</v>
      </c>
      <c r="C3" s="25">
        <v>322</v>
      </c>
      <c r="D3" s="25">
        <v>310.2</v>
      </c>
      <c r="E3" s="25">
        <v>358.9</v>
      </c>
      <c r="F3" s="22"/>
      <c r="G3" s="22"/>
      <c r="H3" s="22"/>
      <c r="I3" s="22"/>
      <c r="J3" s="22"/>
    </row>
    <row r="4" spans="1:10">
      <c r="A4" s="24" t="s">
        <v>68</v>
      </c>
      <c r="B4" s="25">
        <v>77.3</v>
      </c>
      <c r="C4" s="25">
        <v>123.2</v>
      </c>
      <c r="D4" s="25">
        <v>92.8</v>
      </c>
      <c r="E4" s="25">
        <v>122.3</v>
      </c>
      <c r="F4" s="22"/>
      <c r="G4" s="22"/>
      <c r="H4" s="22"/>
      <c r="I4" s="22"/>
      <c r="J4" s="22"/>
    </row>
    <row r="5" spans="1:10">
      <c r="A5" s="24" t="s">
        <v>69</v>
      </c>
      <c r="B5" s="25">
        <v>185.1</v>
      </c>
      <c r="C5" s="25">
        <v>186.7</v>
      </c>
      <c r="D5" s="25">
        <v>296.3</v>
      </c>
      <c r="E5" s="25">
        <v>364.7</v>
      </c>
      <c r="F5" s="22"/>
      <c r="G5" s="22"/>
      <c r="H5" s="22"/>
      <c r="I5" s="22"/>
      <c r="J5" s="22"/>
    </row>
    <row r="24" spans="1:1">
      <c r="A24" s="31"/>
    </row>
    <row r="27" spans="1:1">
      <c r="A27" t="s">
        <v>90</v>
      </c>
    </row>
    <row r="28" spans="1:1">
      <c r="A28" t="s">
        <v>91</v>
      </c>
    </row>
  </sheetData>
  <mergeCells count="1">
    <mergeCell ref="A1:E1"/>
  </mergeCells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A7" sqref="A7"/>
    </sheetView>
  </sheetViews>
  <sheetFormatPr defaultRowHeight="12.75"/>
  <cols>
    <col min="1" max="1" width="47.5703125" customWidth="1"/>
    <col min="2" max="2" width="11.85546875" bestFit="1" customWidth="1"/>
  </cols>
  <sheetData>
    <row r="1" spans="1:2">
      <c r="A1" t="s">
        <v>124</v>
      </c>
    </row>
    <row r="2" spans="1:2">
      <c r="A2" t="s">
        <v>120</v>
      </c>
      <c r="B2" s="38">
        <v>1525.9</v>
      </c>
    </row>
    <row r="3" spans="1:2">
      <c r="A3" t="s">
        <v>128</v>
      </c>
      <c r="B3" s="38">
        <v>2105.5</v>
      </c>
    </row>
    <row r="4" spans="1:2">
      <c r="A4" t="s">
        <v>129</v>
      </c>
      <c r="B4" s="38">
        <v>2159.3000000000002</v>
      </c>
    </row>
    <row r="5" spans="1:2">
      <c r="A5" t="s">
        <v>130</v>
      </c>
      <c r="B5" s="38">
        <v>3281.7</v>
      </c>
    </row>
    <row r="6" spans="1:2">
      <c r="A6" t="s">
        <v>122</v>
      </c>
      <c r="B6" s="38">
        <v>1052.7</v>
      </c>
    </row>
    <row r="7" spans="1:2">
      <c r="A7" t="s">
        <v>123</v>
      </c>
      <c r="B7" s="38">
        <v>14678</v>
      </c>
    </row>
    <row r="14" spans="1:2">
      <c r="A14" t="s">
        <v>121</v>
      </c>
    </row>
    <row r="29" spans="1:1">
      <c r="A29" t="s">
        <v>125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96"/>
  <sheetViews>
    <sheetView tabSelected="1" workbookViewId="0">
      <selection activeCell="C6" sqref="C6"/>
    </sheetView>
  </sheetViews>
  <sheetFormatPr defaultRowHeight="12.75"/>
  <cols>
    <col min="1" max="1" width="10.140625" bestFit="1" customWidth="1"/>
    <col min="2" max="2" width="19.140625" bestFit="1" customWidth="1"/>
    <col min="3" max="3" width="13.85546875" customWidth="1"/>
    <col min="15" max="15" width="11.140625" bestFit="1" customWidth="1"/>
    <col min="16" max="16" width="10.140625" bestFit="1" customWidth="1"/>
  </cols>
  <sheetData>
    <row r="1" spans="1:5" ht="63.75">
      <c r="B1" s="37" t="s">
        <v>116</v>
      </c>
      <c r="C1" s="37" t="s">
        <v>117</v>
      </c>
      <c r="D1" s="37" t="s">
        <v>118</v>
      </c>
    </row>
    <row r="2" spans="1:5">
      <c r="A2" s="33">
        <v>42036</v>
      </c>
      <c r="B2" s="34">
        <v>193715050</v>
      </c>
      <c r="C2" s="34">
        <v>17717966</v>
      </c>
      <c r="D2" s="36">
        <f>C2/B2</f>
        <v>9.1464065388827565E-2</v>
      </c>
      <c r="E2" t="s">
        <v>132</v>
      </c>
    </row>
    <row r="3" spans="1:5">
      <c r="A3" s="33">
        <v>42005</v>
      </c>
      <c r="B3" s="34">
        <v>190074615</v>
      </c>
      <c r="C3" s="34">
        <v>15070677</v>
      </c>
      <c r="D3" s="36">
        <f>C3/B3</f>
        <v>7.9288215314812033E-2</v>
      </c>
      <c r="E3" t="s">
        <v>127</v>
      </c>
    </row>
    <row r="4" spans="1:5">
      <c r="A4" s="33">
        <v>41974</v>
      </c>
      <c r="B4" s="34">
        <v>189574108</v>
      </c>
      <c r="C4" s="34">
        <v>13098897</v>
      </c>
      <c r="D4" s="36">
        <f>C4/B4</f>
        <v>6.9096445385885719E-2</v>
      </c>
      <c r="E4" t="s">
        <v>126</v>
      </c>
    </row>
    <row r="5" spans="1:5">
      <c r="A5" s="33">
        <v>41944</v>
      </c>
      <c r="B5" s="34">
        <v>180852366</v>
      </c>
      <c r="C5" s="34">
        <v>13071779</v>
      </c>
      <c r="D5" s="36">
        <f>C5/B5</f>
        <v>7.2278728164385755E-2</v>
      </c>
    </row>
    <row r="6" spans="1:5">
      <c r="A6" s="33">
        <v>41913</v>
      </c>
      <c r="B6" s="34">
        <v>176523500</v>
      </c>
      <c r="C6" s="34">
        <v>12858103</v>
      </c>
      <c r="D6" s="36">
        <f>C6/B6</f>
        <v>7.2840743583715478E-2</v>
      </c>
    </row>
    <row r="7" spans="1:5">
      <c r="A7" s="33">
        <v>41883</v>
      </c>
      <c r="B7" s="34">
        <v>171238307</v>
      </c>
      <c r="C7" s="34">
        <v>12186414</v>
      </c>
      <c r="D7" s="36">
        <f t="shared" ref="D7:D27" si="0">C7/B7</f>
        <v>7.1166400868469232E-2</v>
      </c>
    </row>
    <row r="8" spans="1:5">
      <c r="A8" s="33">
        <v>41852</v>
      </c>
      <c r="B8" s="34">
        <v>169805309</v>
      </c>
      <c r="C8" s="34">
        <v>11857626</v>
      </c>
      <c r="D8" s="36">
        <f t="shared" si="0"/>
        <v>6.9830714185738441E-2</v>
      </c>
    </row>
    <row r="9" spans="1:5">
      <c r="A9" s="33">
        <v>41821</v>
      </c>
      <c r="B9" s="34">
        <v>164325037</v>
      </c>
      <c r="C9" s="34">
        <v>11311813</v>
      </c>
      <c r="D9" s="36">
        <f t="shared" si="0"/>
        <v>6.883803713976952E-2</v>
      </c>
    </row>
    <row r="10" spans="1:5">
      <c r="A10" s="33">
        <v>41791</v>
      </c>
      <c r="B10" s="34">
        <v>158936017</v>
      </c>
      <c r="C10" s="35">
        <v>10566844</v>
      </c>
      <c r="D10" s="36">
        <f t="shared" si="0"/>
        <v>6.6484892470911744E-2</v>
      </c>
    </row>
    <row r="11" spans="1:5">
      <c r="A11" s="33">
        <v>41760</v>
      </c>
      <c r="B11" s="34">
        <v>156550322</v>
      </c>
      <c r="C11" s="34">
        <v>10218007</v>
      </c>
      <c r="D11" s="36">
        <f t="shared" si="0"/>
        <v>6.5269792290813686E-2</v>
      </c>
    </row>
    <row r="12" spans="1:5">
      <c r="A12" s="33">
        <v>41730</v>
      </c>
      <c r="B12" s="34">
        <v>156796914</v>
      </c>
      <c r="C12" s="34">
        <v>10677411</v>
      </c>
      <c r="D12" s="36">
        <f t="shared" si="0"/>
        <v>6.8097073645212169E-2</v>
      </c>
    </row>
    <row r="13" spans="1:5">
      <c r="A13" s="33">
        <v>41699</v>
      </c>
      <c r="B13" s="34">
        <v>153364965</v>
      </c>
      <c r="C13" s="34">
        <v>9953330</v>
      </c>
      <c r="D13" s="36">
        <f t="shared" si="0"/>
        <v>6.4899633368025095E-2</v>
      </c>
    </row>
    <row r="14" spans="1:5">
      <c r="A14" s="33">
        <v>41671</v>
      </c>
      <c r="B14" s="34">
        <v>151609774</v>
      </c>
      <c r="C14" s="34">
        <v>9485054</v>
      </c>
      <c r="D14" s="36">
        <f t="shared" si="0"/>
        <v>6.2562285727040257E-2</v>
      </c>
    </row>
    <row r="15" spans="1:5">
      <c r="A15" s="33">
        <v>41640</v>
      </c>
      <c r="B15" s="34">
        <v>149762855</v>
      </c>
      <c r="C15" s="34">
        <v>8769913</v>
      </c>
      <c r="D15" s="36">
        <f t="shared" si="0"/>
        <v>5.8558665965602753E-2</v>
      </c>
    </row>
    <row r="16" spans="1:5">
      <c r="A16" s="33">
        <v>41609</v>
      </c>
      <c r="B16" s="34">
        <v>147883129</v>
      </c>
      <c r="C16" s="34">
        <v>8545671</v>
      </c>
      <c r="D16" s="36">
        <f t="shared" si="0"/>
        <v>5.7786652593751923E-2</v>
      </c>
    </row>
    <row r="17" spans="1:6">
      <c r="A17" s="33">
        <v>41579</v>
      </c>
      <c r="B17" s="34">
        <v>146107594</v>
      </c>
      <c r="C17" s="34">
        <v>8108064</v>
      </c>
      <c r="D17" s="36">
        <f t="shared" si="0"/>
        <v>5.5493789049732761E-2</v>
      </c>
    </row>
    <row r="18" spans="1:6">
      <c r="A18" s="33">
        <v>41548</v>
      </c>
      <c r="B18" s="34">
        <v>144310675</v>
      </c>
      <c r="C18" s="34">
        <v>7692795</v>
      </c>
      <c r="D18" s="36">
        <f t="shared" si="0"/>
        <v>5.3307179112009558E-2</v>
      </c>
    </row>
    <row r="19" spans="1:6">
      <c r="A19" s="33">
        <v>41518</v>
      </c>
      <c r="B19" s="34">
        <v>141556040</v>
      </c>
      <c r="C19" s="34">
        <v>7194249</v>
      </c>
      <c r="D19" s="36">
        <f t="shared" si="0"/>
        <v>5.0822621203588346E-2</v>
      </c>
    </row>
    <row r="20" spans="1:6">
      <c r="A20" s="33">
        <v>41487</v>
      </c>
      <c r="B20" s="34">
        <v>137838821</v>
      </c>
      <c r="C20" s="34">
        <v>6739874</v>
      </c>
      <c r="D20" s="36">
        <f t="shared" si="0"/>
        <v>4.8896776329797539E-2</v>
      </c>
    </row>
    <row r="21" spans="1:6">
      <c r="A21" s="33">
        <v>41456</v>
      </c>
      <c r="B21" s="34">
        <v>136166546</v>
      </c>
      <c r="C21" s="34">
        <v>6659948</v>
      </c>
      <c r="D21" s="36">
        <f t="shared" si="0"/>
        <v>4.8910310172661647E-2</v>
      </c>
    </row>
    <row r="22" spans="1:6">
      <c r="A22" s="33">
        <v>41426</v>
      </c>
      <c r="B22" s="34">
        <v>132730780</v>
      </c>
      <c r="C22" s="34">
        <v>6564645</v>
      </c>
      <c r="D22" s="36">
        <f t="shared" si="0"/>
        <v>4.9458347189702344E-2</v>
      </c>
    </row>
    <row r="23" spans="1:6">
      <c r="A23" s="33">
        <v>41395</v>
      </c>
      <c r="B23" s="34">
        <v>128362746</v>
      </c>
      <c r="C23" s="34">
        <v>6053299</v>
      </c>
      <c r="D23" s="36">
        <f t="shared" si="0"/>
        <v>4.715775556873799E-2</v>
      </c>
      <c r="F23" t="s">
        <v>119</v>
      </c>
    </row>
    <row r="24" spans="1:6">
      <c r="A24" s="33">
        <v>41365</v>
      </c>
      <c r="B24" s="34">
        <v>124601633</v>
      </c>
      <c r="C24" s="34">
        <v>5588645</v>
      </c>
      <c r="D24" s="36">
        <f t="shared" si="0"/>
        <v>4.4852100774634307E-2</v>
      </c>
      <c r="F24" t="s">
        <v>115</v>
      </c>
    </row>
    <row r="25" spans="1:6">
      <c r="A25" s="33">
        <v>41334</v>
      </c>
      <c r="B25" s="34">
        <v>120931983</v>
      </c>
      <c r="C25" s="34">
        <v>5209495</v>
      </c>
      <c r="D25" s="36">
        <f t="shared" si="0"/>
        <v>4.307789280193975E-2</v>
      </c>
    </row>
    <row r="26" spans="1:6">
      <c r="A26" s="33">
        <v>41306</v>
      </c>
      <c r="B26" s="34">
        <v>120513538</v>
      </c>
      <c r="C26" s="34">
        <v>5987089</v>
      </c>
      <c r="D26" s="36">
        <f t="shared" si="0"/>
        <v>4.9679804438236642E-2</v>
      </c>
    </row>
    <row r="27" spans="1:6">
      <c r="A27" s="33">
        <v>41275</v>
      </c>
      <c r="B27" s="34">
        <v>119132382</v>
      </c>
      <c r="C27" s="35">
        <v>5466908</v>
      </c>
      <c r="D27" s="36">
        <f t="shared" si="0"/>
        <v>4.5889353576427275E-2</v>
      </c>
    </row>
    <row r="28" spans="1:6">
      <c r="A28" s="1"/>
    </row>
    <row r="29" spans="1:6">
      <c r="A29" s="1"/>
      <c r="E29" s="31"/>
    </row>
    <row r="30" spans="1:6">
      <c r="A30" s="1"/>
    </row>
    <row r="31" spans="1:6">
      <c r="A31" s="1"/>
    </row>
    <row r="32" spans="1:6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D048AF144178C4D9886B1F4785EDD22" ma:contentTypeVersion="0" ma:contentTypeDescription="Создание документа." ma:contentTypeScope="" ma:versionID="ce6d822bc5338875386d0960f946b54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092c53c41ebcaed16a7ceff08f01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64F349-1AB8-4105-AFA3-4FCB50EBEC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983F13-A196-4B18-B5A9-60931C6472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DA340A-2BBA-4C0E-84E2-F6C41C397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Задание</vt:lpstr>
      <vt:lpstr>Ставка рефинансирования</vt:lpstr>
      <vt:lpstr>Показатели ВВП</vt:lpstr>
      <vt:lpstr>Производство продукции</vt:lpstr>
      <vt:lpstr>Котировки цен на золото</vt:lpstr>
      <vt:lpstr>Формирование ВВП</vt:lpstr>
      <vt:lpstr>Бюджет РФ</vt:lpstr>
      <vt:lpstr>Кредитный портфель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2003-02-20T07:35:51Z</cp:lastPrinted>
  <dcterms:created xsi:type="dcterms:W3CDTF">2003-02-23T05:14:23Z</dcterms:created>
  <dcterms:modified xsi:type="dcterms:W3CDTF">2023-02-01T11:04:34Z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0x010100ED048AF144178C4D9886B1F4785EDD22</vt:lpwstr>
  </property>
</Properties>
</file>